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2012" windowHeight="6576" activeTab="1"/>
  </bookViews>
  <sheets>
    <sheet name="Zusammenfass" sheetId="1" r:id="rId1"/>
    <sheet name="Auflistung" sheetId="2" r:id="rId2"/>
  </sheets>
  <definedNames/>
  <calcPr fullCalcOnLoad="1"/>
</workbook>
</file>

<file path=xl/sharedStrings.xml><?xml version="1.0" encoding="utf-8"?>
<sst xmlns="http://schemas.openxmlformats.org/spreadsheetml/2006/main" count="285" uniqueCount="174">
  <si>
    <t>Mannschaftswertung:</t>
  </si>
  <si>
    <t>B-Schüler</t>
  </si>
  <si>
    <t>Wallersdorf</t>
  </si>
  <si>
    <t>Krinner Stefan</t>
  </si>
  <si>
    <t>Aschenbrenner Tob</t>
  </si>
  <si>
    <t>Hadrich Dominik</t>
  </si>
  <si>
    <t>Özyigitoglu Hilal</t>
  </si>
  <si>
    <t>Ruder Erika</t>
  </si>
  <si>
    <t>1. Tag</t>
  </si>
  <si>
    <t>C-Schüler</t>
  </si>
  <si>
    <t>Weinzierl Markus</t>
  </si>
  <si>
    <t>Schosser Kevin</t>
  </si>
  <si>
    <t>Perlitschke Florian</t>
  </si>
  <si>
    <t>Radspieler Verena</t>
  </si>
  <si>
    <t>Stifter Julia</t>
  </si>
  <si>
    <t>Wende Florian</t>
  </si>
  <si>
    <t>TSV Bogen</t>
  </si>
  <si>
    <t>D-Schüler</t>
  </si>
  <si>
    <t>TV Wallersdorf</t>
  </si>
  <si>
    <t>Mario Freymadl</t>
  </si>
  <si>
    <t>Timo Dausch</t>
  </si>
  <si>
    <t>Tim Kellermann</t>
  </si>
  <si>
    <t>Andrea Baumgartner</t>
  </si>
  <si>
    <t>Simone Dausch</t>
  </si>
  <si>
    <t>FTSV Straubing</t>
  </si>
  <si>
    <t>TSV Plattling</t>
  </si>
  <si>
    <t>LC Tanne Hunderdorf</t>
  </si>
  <si>
    <t xml:space="preserve"> </t>
  </si>
  <si>
    <t>Mannschaftswertung</t>
  </si>
  <si>
    <t>TSV Deggendorf</t>
  </si>
  <si>
    <t>TSV Regen</t>
  </si>
  <si>
    <t>gesamt</t>
  </si>
  <si>
    <t>SR</t>
  </si>
  <si>
    <t>DEG</t>
  </si>
  <si>
    <t>WAL</t>
  </si>
  <si>
    <t>Gesamtwertung:</t>
  </si>
  <si>
    <t>Wal</t>
  </si>
  <si>
    <t>Andreas Hötzinger</t>
  </si>
  <si>
    <t>Christina Zollner</t>
  </si>
  <si>
    <t>Müller Nicolas</t>
  </si>
  <si>
    <t>Herbold Florian</t>
  </si>
  <si>
    <t>Hamann Viktor</t>
  </si>
  <si>
    <t>Dragan Jana</t>
  </si>
  <si>
    <t>Rösner Verena</t>
  </si>
  <si>
    <t>Kräh Matthias</t>
  </si>
  <si>
    <t>Hansch david</t>
  </si>
  <si>
    <t>Kraus obias</t>
  </si>
  <si>
    <t>Werner Francesca</t>
  </si>
  <si>
    <t>Daller Simon</t>
  </si>
  <si>
    <t>Dullinger Thomas</t>
  </si>
  <si>
    <t>Bernauser Lukas</t>
  </si>
  <si>
    <t>Christel Katrin</t>
  </si>
  <si>
    <t>Huber Tanja</t>
  </si>
  <si>
    <t>TV Wall. II</t>
  </si>
  <si>
    <t>2. Tag</t>
  </si>
  <si>
    <t>Deistler Michael</t>
  </si>
  <si>
    <t>Sperl Florian</t>
  </si>
  <si>
    <t>Zistler Michael</t>
  </si>
  <si>
    <t>Spagert Heinrich</t>
  </si>
  <si>
    <t>keine Mäd.</t>
  </si>
  <si>
    <t>Zisler Michael</t>
  </si>
  <si>
    <t>Scheunemann Tobias</t>
  </si>
  <si>
    <t>Mayer Patrick</t>
  </si>
  <si>
    <t>Opree Moritz</t>
  </si>
  <si>
    <t>Christel Anna-Maria</t>
  </si>
  <si>
    <t>Lang Leonie</t>
  </si>
  <si>
    <t>Feldmeier Lukas</t>
  </si>
  <si>
    <t>Wisniewsky Laura</t>
  </si>
  <si>
    <t>Janker Laura</t>
  </si>
  <si>
    <t>Klemm Susanne</t>
  </si>
  <si>
    <t>Aschenbrenner Tobias</t>
  </si>
  <si>
    <t>Wimmer Birgit</t>
  </si>
  <si>
    <t>Pöschl Florian</t>
  </si>
  <si>
    <t>Spielbauer Johann</t>
  </si>
  <si>
    <t>Hamann Andreas</t>
  </si>
  <si>
    <t>Albert Verena</t>
  </si>
  <si>
    <t>Demandt Janina</t>
  </si>
  <si>
    <t>3. Tag</t>
  </si>
  <si>
    <t>Krippner Katrin</t>
  </si>
  <si>
    <t>Plötz Johanna</t>
  </si>
  <si>
    <t>Ebner Verena</t>
  </si>
  <si>
    <t>Stöckl Laura</t>
  </si>
  <si>
    <t>Singl Veronika</t>
  </si>
  <si>
    <t>Stingl Veronika</t>
  </si>
  <si>
    <t>Schreder Michelle</t>
  </si>
  <si>
    <t>Kronschnabl Carina</t>
  </si>
  <si>
    <t>Wittenzellner Lukas</t>
  </si>
  <si>
    <t>Große Kassandra</t>
  </si>
  <si>
    <t>Slakov Wladislaw</t>
  </si>
  <si>
    <t>Rehaber Fabian</t>
  </si>
  <si>
    <t>TV Wallersdorf II</t>
  </si>
  <si>
    <t>Pervan Philipp</t>
  </si>
  <si>
    <t>Müller Nicholas</t>
  </si>
  <si>
    <t>Schratzenstaller Josefine</t>
  </si>
  <si>
    <t>Hansch David</t>
  </si>
  <si>
    <t>Schrutz Raphael</t>
  </si>
  <si>
    <t>Schrutz Hanna</t>
  </si>
  <si>
    <t>Pfisterer Lukas</t>
  </si>
  <si>
    <t>Hrda Timo</t>
  </si>
  <si>
    <t>Zeitzler Luise</t>
  </si>
  <si>
    <t>Meyer Benjamin</t>
  </si>
  <si>
    <t>Gürster Anna Lena</t>
  </si>
  <si>
    <t>Reitmeier Corina</t>
  </si>
  <si>
    <t>Schießl Rebecca</t>
  </si>
  <si>
    <t>Klein Vanessa</t>
  </si>
  <si>
    <t>Schrutz Franziska</t>
  </si>
  <si>
    <t>Werner Bernadette</t>
  </si>
  <si>
    <t>Kienberger Carola</t>
  </si>
  <si>
    <t>Primbs Max</t>
  </si>
  <si>
    <t>Schachtner Julia</t>
  </si>
  <si>
    <t>Prem Andreas</t>
  </si>
  <si>
    <t>Pfisterer Hannah</t>
  </si>
  <si>
    <t>Bergmann Marius</t>
  </si>
  <si>
    <t>Paul Christoph</t>
  </si>
  <si>
    <t>Gigl Nadine</t>
  </si>
  <si>
    <t>Trauner Lisa</t>
  </si>
  <si>
    <t>Lorer Dennis</t>
  </si>
  <si>
    <t>Spielbauer Johannes</t>
  </si>
  <si>
    <t>Hamm Andreas</t>
  </si>
  <si>
    <t>Woitala Julia</t>
  </si>
  <si>
    <t>Andrea Baumgar.</t>
  </si>
  <si>
    <t>Viktor Hamann</t>
  </si>
  <si>
    <t>Philipp Pervan</t>
  </si>
  <si>
    <t>Tobias Bachl</t>
  </si>
  <si>
    <t>Josefine Schratz.</t>
  </si>
  <si>
    <t>Jana Dragan</t>
  </si>
  <si>
    <t>Francesca Werner</t>
  </si>
  <si>
    <t>Hanna Schrutz</t>
  </si>
  <si>
    <t>Matthias Kräh</t>
  </si>
  <si>
    <t>Davis Hansch</t>
  </si>
  <si>
    <t>Raphael Schrutz</t>
  </si>
  <si>
    <t>Christopher Salzberger</t>
  </si>
  <si>
    <t>Simon Daller</t>
  </si>
  <si>
    <t>Lukas Wolf</t>
  </si>
  <si>
    <t>Stephanie Brebeck</t>
  </si>
  <si>
    <t>Katrin Christel</t>
  </si>
  <si>
    <t>Julia Stifter</t>
  </si>
  <si>
    <t>Sandra Krinner</t>
  </si>
  <si>
    <t>Markus Weinzierl</t>
  </si>
  <si>
    <t>Florian Perlitschke</t>
  </si>
  <si>
    <t>Michael Deistler</t>
  </si>
  <si>
    <t>Christoph Paul</t>
  </si>
  <si>
    <t>Benedikt Messert</t>
  </si>
  <si>
    <t>Maxim Lorer</t>
  </si>
  <si>
    <t>Anna-Maria Christel</t>
  </si>
  <si>
    <t>Patrick Mayer</t>
  </si>
  <si>
    <t>Moritz Oprée</t>
  </si>
  <si>
    <t>Paul Zeitzler</t>
  </si>
  <si>
    <t>Laura Janker</t>
  </si>
  <si>
    <t>Susanne Klemm</t>
  </si>
  <si>
    <t>Florian Wende</t>
  </si>
  <si>
    <t>Max Primbs</t>
  </si>
  <si>
    <t>Julia Schachtner</t>
  </si>
  <si>
    <t>Carola Kienberger</t>
  </si>
  <si>
    <t>Franziska Schrutz</t>
  </si>
  <si>
    <t>Bernadette Werner</t>
  </si>
  <si>
    <t>Stefan Krinner</t>
  </si>
  <si>
    <t>Tobias  Aschenb</t>
  </si>
  <si>
    <t>Birgit Wimmer</t>
  </si>
  <si>
    <t>Esra Mortas</t>
  </si>
  <si>
    <t>Hilal Özyigitoglu</t>
  </si>
  <si>
    <t>Verena Albert</t>
  </si>
  <si>
    <t>Pilar Wagner</t>
  </si>
  <si>
    <t>Janina Demandt</t>
  </si>
  <si>
    <t>Verena Ebner</t>
  </si>
  <si>
    <t>Johanna Plötz</t>
  </si>
  <si>
    <t>Katrin Krippner</t>
  </si>
  <si>
    <t>Laura Stöckl</t>
  </si>
  <si>
    <t>Anna Häring</t>
  </si>
  <si>
    <t>Lukas Wittenzellner</t>
  </si>
  <si>
    <t>Carina Kronschnabl</t>
  </si>
  <si>
    <t>Michelle Schreder</t>
  </si>
  <si>
    <t>Kassandra Große</t>
  </si>
  <si>
    <t>Wladislaw Slakov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</si>
</sst>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6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6">
      <selection activeCell="E27" sqref="E27"/>
    </sheetView>
  </sheetViews>
  <sheetFormatPr defaultColWidth="11.421875" defaultRowHeight="12.75"/>
  <cols>
    <col min="1" max="1" width="19.28125" style="0" customWidth="1"/>
    <col min="2" max="3" width="9.421875" style="0" customWidth="1"/>
  </cols>
  <sheetData>
    <row r="1" ht="12.75">
      <c r="A1" t="s">
        <v>28</v>
      </c>
    </row>
    <row r="4" spans="1:5" ht="12.75">
      <c r="A4" s="1" t="s">
        <v>1</v>
      </c>
      <c r="B4" s="7" t="s">
        <v>31</v>
      </c>
      <c r="C4" s="5" t="s">
        <v>36</v>
      </c>
      <c r="D4" s="5" t="s">
        <v>33</v>
      </c>
      <c r="E4" s="5" t="s">
        <v>32</v>
      </c>
    </row>
    <row r="5" spans="1:5" ht="12.75">
      <c r="A5" s="4" t="s">
        <v>18</v>
      </c>
      <c r="B5" s="8">
        <f>SUM(C5:E5)-MIN(C5:E5)</f>
        <v>1097.7</v>
      </c>
      <c r="C5" s="6">
        <v>0</v>
      </c>
      <c r="D5" s="6">
        <v>564.7</v>
      </c>
      <c r="E5" s="6">
        <v>533</v>
      </c>
    </row>
    <row r="6" spans="1:5" ht="12.75">
      <c r="A6" s="4" t="s">
        <v>24</v>
      </c>
      <c r="B6" s="8">
        <f>SUM(C6:E6)-MIN(C6:E6)</f>
        <v>1038.1</v>
      </c>
      <c r="C6" s="6">
        <v>0</v>
      </c>
      <c r="D6" s="6">
        <v>502.3</v>
      </c>
      <c r="E6" s="6">
        <v>535.8</v>
      </c>
    </row>
    <row r="7" spans="1:5" ht="12.75">
      <c r="A7" s="4" t="s">
        <v>29</v>
      </c>
      <c r="B7" s="8">
        <f>SUM(C7:E7)-MIN(C7:E7)</f>
        <v>863.0999999999999</v>
      </c>
      <c r="C7" s="6">
        <v>0</v>
      </c>
      <c r="D7" s="6">
        <v>450.9</v>
      </c>
      <c r="E7" s="6">
        <v>412.2</v>
      </c>
    </row>
    <row r="8" spans="1:5" ht="12.75">
      <c r="A8" s="4" t="s">
        <v>30</v>
      </c>
      <c r="B8" s="8">
        <f>SUM(C8:E8)-MIN(C8:E8)</f>
        <v>714.6</v>
      </c>
      <c r="C8" s="6">
        <v>0</v>
      </c>
      <c r="D8" s="6">
        <v>310.6</v>
      </c>
      <c r="E8" s="6">
        <v>404</v>
      </c>
    </row>
    <row r="9" spans="1:5" ht="12.75">
      <c r="A9" s="23" t="s">
        <v>25</v>
      </c>
      <c r="B9" s="8">
        <f>SUM(C9:E9)-MIN(C9:E9)</f>
        <v>288.1</v>
      </c>
      <c r="C9" s="6">
        <v>0</v>
      </c>
      <c r="D9" s="6">
        <v>288.1</v>
      </c>
      <c r="E9" s="6">
        <v>0</v>
      </c>
    </row>
    <row r="10" spans="2:5" ht="12.75">
      <c r="B10" s="9"/>
      <c r="C10" s="3"/>
      <c r="D10" s="3"/>
      <c r="E10" s="3"/>
    </row>
    <row r="11" spans="2:5" ht="12.75">
      <c r="B11" s="9"/>
      <c r="C11" s="3"/>
      <c r="D11" s="3"/>
      <c r="E11" s="3"/>
    </row>
    <row r="12" spans="1:5" ht="12.75">
      <c r="A12" s="1" t="s">
        <v>9</v>
      </c>
      <c r="B12" s="7" t="s">
        <v>31</v>
      </c>
      <c r="C12" s="5" t="s">
        <v>32</v>
      </c>
      <c r="D12" s="5" t="s">
        <v>33</v>
      </c>
      <c r="E12" s="5" t="s">
        <v>34</v>
      </c>
    </row>
    <row r="13" spans="1:5" ht="12.75">
      <c r="A13" s="4" t="s">
        <v>18</v>
      </c>
      <c r="B13" s="8">
        <f>SUM(C13:E13)-MIN(C13:E13)</f>
        <v>1084.8</v>
      </c>
      <c r="C13" s="6">
        <v>0</v>
      </c>
      <c r="D13" s="6">
        <v>536.4</v>
      </c>
      <c r="E13" s="6">
        <v>548.4</v>
      </c>
    </row>
    <row r="14" spans="1:5" ht="12.75">
      <c r="A14" s="4" t="s">
        <v>24</v>
      </c>
      <c r="B14" s="8">
        <f>SUM(C14:E14)-MIN(C14:E14)</f>
        <v>896.4</v>
      </c>
      <c r="C14" s="6">
        <v>0</v>
      </c>
      <c r="D14" s="6">
        <v>425.9</v>
      </c>
      <c r="E14" s="6">
        <v>470.5</v>
      </c>
    </row>
    <row r="15" spans="1:5" ht="12.75">
      <c r="A15" s="4" t="s">
        <v>29</v>
      </c>
      <c r="B15" s="8">
        <f>SUM(C15:E15)-MIN(C15:E15)</f>
        <v>609.2</v>
      </c>
      <c r="C15" s="6">
        <v>0</v>
      </c>
      <c r="D15" s="6">
        <v>309.4</v>
      </c>
      <c r="E15" s="6">
        <v>299.8</v>
      </c>
    </row>
    <row r="16" spans="1:5" ht="12.75">
      <c r="A16" s="4" t="s">
        <v>25</v>
      </c>
      <c r="B16" s="8">
        <f>SUM(C16:E16)-MIN(C16:E16)</f>
        <v>886.5</v>
      </c>
      <c r="C16" s="6">
        <v>0</v>
      </c>
      <c r="D16" s="6">
        <v>453.6</v>
      </c>
      <c r="E16" s="6">
        <v>432.9</v>
      </c>
    </row>
    <row r="17" spans="1:5" ht="12.75">
      <c r="A17" s="4" t="s">
        <v>16</v>
      </c>
      <c r="B17" s="8">
        <f>SUM(C17:E17)-MIN(C17:E17)</f>
        <v>270</v>
      </c>
      <c r="C17" s="6">
        <v>0</v>
      </c>
      <c r="D17" s="6">
        <v>0</v>
      </c>
      <c r="E17" s="6">
        <v>270</v>
      </c>
    </row>
    <row r="18" spans="2:5" ht="12.75">
      <c r="B18" s="9"/>
      <c r="C18" s="3"/>
      <c r="D18" s="3"/>
      <c r="E18" s="3"/>
    </row>
    <row r="19" spans="2:5" ht="12.75">
      <c r="B19" s="9"/>
      <c r="C19" s="3"/>
      <c r="D19" s="3"/>
      <c r="E19" s="3"/>
    </row>
    <row r="20" spans="1:5" ht="12.75">
      <c r="A20" s="1" t="s">
        <v>17</v>
      </c>
      <c r="B20" s="7" t="s">
        <v>31</v>
      </c>
      <c r="C20" s="5" t="s">
        <v>32</v>
      </c>
      <c r="D20" s="5" t="s">
        <v>33</v>
      </c>
      <c r="E20" s="5" t="s">
        <v>34</v>
      </c>
    </row>
    <row r="21" spans="1:5" ht="12.75">
      <c r="A21" s="4" t="s">
        <v>18</v>
      </c>
      <c r="B21" s="8">
        <f aca="true" t="shared" si="0" ref="B21:B26">SUM(C21:E21)-MIN(C21:E21)</f>
        <v>914.7</v>
      </c>
      <c r="C21" s="6">
        <v>0</v>
      </c>
      <c r="D21" s="6">
        <v>447</v>
      </c>
      <c r="E21" s="6">
        <v>467.7</v>
      </c>
    </row>
    <row r="22" spans="1:5" ht="12.75">
      <c r="A22" s="4" t="s">
        <v>24</v>
      </c>
      <c r="B22" s="8">
        <f t="shared" si="0"/>
        <v>709.2</v>
      </c>
      <c r="C22" s="6">
        <v>0</v>
      </c>
      <c r="D22" s="6">
        <v>339.8</v>
      </c>
      <c r="E22" s="6">
        <v>369.4</v>
      </c>
    </row>
    <row r="23" spans="1:5" ht="12.75">
      <c r="A23" s="4" t="s">
        <v>25</v>
      </c>
      <c r="B23" s="8">
        <f t="shared" si="0"/>
        <v>500</v>
      </c>
      <c r="C23" s="6">
        <v>0</v>
      </c>
      <c r="D23" s="6">
        <v>294.1</v>
      </c>
      <c r="E23" s="6">
        <v>205.9</v>
      </c>
    </row>
    <row r="24" spans="1:5" ht="12.75">
      <c r="A24" s="4" t="s">
        <v>16</v>
      </c>
      <c r="B24" s="8">
        <f t="shared" si="0"/>
        <v>458.4</v>
      </c>
      <c r="C24" s="6">
        <v>0</v>
      </c>
      <c r="D24" s="6">
        <v>193.7</v>
      </c>
      <c r="E24" s="6">
        <v>264.7</v>
      </c>
    </row>
    <row r="25" spans="1:5" ht="12.75">
      <c r="A25" s="4" t="s">
        <v>26</v>
      </c>
      <c r="B25" s="8">
        <f t="shared" si="0"/>
        <v>294.1</v>
      </c>
      <c r="C25" s="6">
        <v>0</v>
      </c>
      <c r="D25" s="6">
        <v>0</v>
      </c>
      <c r="E25" s="6">
        <v>294.1</v>
      </c>
    </row>
    <row r="26" spans="1:5" ht="12.75">
      <c r="A26" s="24" t="s">
        <v>90</v>
      </c>
      <c r="B26" s="8">
        <f t="shared" si="0"/>
        <v>740.9</v>
      </c>
      <c r="C26" s="6">
        <v>0</v>
      </c>
      <c r="D26" s="6">
        <v>345.7</v>
      </c>
      <c r="E26" s="6">
        <v>395.2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7"/>
  <sheetViews>
    <sheetView tabSelected="1" view="pageBreakPreview" zoomScale="60" workbookViewId="0" topLeftCell="A127">
      <selection activeCell="E157" sqref="E157"/>
    </sheetView>
  </sheetViews>
  <sheetFormatPr defaultColWidth="11.421875" defaultRowHeight="12.75"/>
  <cols>
    <col min="2" max="2" width="6.140625" style="0" customWidth="1"/>
    <col min="3" max="3" width="9.140625" style="0" customWidth="1"/>
    <col min="4" max="4" width="6.57421875" style="0" customWidth="1"/>
    <col min="5" max="5" width="9.7109375" style="0" customWidth="1"/>
    <col min="6" max="6" width="8.28125" style="0" customWidth="1"/>
    <col min="8" max="8" width="3.57421875" style="0" customWidth="1"/>
    <col min="9" max="9" width="15.8515625" style="0" customWidth="1"/>
    <col min="10" max="10" width="7.7109375" style="10" customWidth="1"/>
  </cols>
  <sheetData>
    <row r="1" ht="20.25">
      <c r="A1" s="12" t="s">
        <v>0</v>
      </c>
    </row>
    <row r="3" spans="1:10" s="14" customFormat="1" ht="15">
      <c r="A3" s="15" t="s">
        <v>35</v>
      </c>
      <c r="B3" s="15"/>
      <c r="C3" s="15" t="s">
        <v>31</v>
      </c>
      <c r="D3" s="16" t="s">
        <v>36</v>
      </c>
      <c r="E3" s="17" t="s">
        <v>33</v>
      </c>
      <c r="F3" s="17" t="s">
        <v>32</v>
      </c>
      <c r="H3" s="18"/>
      <c r="I3" s="13"/>
      <c r="J3" s="13"/>
    </row>
    <row r="4" spans="1:10" s="14" customFormat="1" ht="15">
      <c r="A4" s="15" t="s">
        <v>18</v>
      </c>
      <c r="B4" s="15"/>
      <c r="C4" s="16">
        <f>SUM(D4:F4)-MIN(D4:F4)</f>
        <v>1142.5</v>
      </c>
      <c r="D4" s="19">
        <v>577.8</v>
      </c>
      <c r="E4" s="19">
        <v>564.7</v>
      </c>
      <c r="F4" s="19">
        <v>533.4</v>
      </c>
      <c r="G4" s="14" t="s">
        <v>1</v>
      </c>
      <c r="H4" s="18"/>
      <c r="I4" s="13"/>
      <c r="J4" s="13"/>
    </row>
    <row r="5" spans="1:10" s="14" customFormat="1" ht="15">
      <c r="A5" s="15" t="s">
        <v>24</v>
      </c>
      <c r="B5" s="15"/>
      <c r="C5" s="16">
        <f>SUM(D5:F5)-MIN(D5:F5)</f>
        <v>1038.1</v>
      </c>
      <c r="D5" s="19">
        <v>282.7</v>
      </c>
      <c r="E5" s="19">
        <v>502.3</v>
      </c>
      <c r="F5" s="19">
        <v>535.8</v>
      </c>
      <c r="H5" s="18"/>
      <c r="I5" s="13"/>
      <c r="J5" s="13"/>
    </row>
    <row r="6" spans="1:10" s="14" customFormat="1" ht="15">
      <c r="A6" s="15" t="s">
        <v>29</v>
      </c>
      <c r="B6" s="15"/>
      <c r="C6" s="16">
        <f>SUM(D6:F6)-MIN(D6:F6)</f>
        <v>921.0999999999999</v>
      </c>
      <c r="D6" s="19">
        <v>470.2</v>
      </c>
      <c r="E6" s="19">
        <v>450.9</v>
      </c>
      <c r="F6" s="19">
        <v>412.2</v>
      </c>
      <c r="H6" s="18"/>
      <c r="I6" s="13"/>
      <c r="J6" s="13"/>
    </row>
    <row r="7" spans="1:10" s="14" customFormat="1" ht="15">
      <c r="A7" s="15" t="s">
        <v>25</v>
      </c>
      <c r="B7" s="15"/>
      <c r="C7" s="16">
        <f>SUM(D7:F7)-MIN(D7:F7)</f>
        <v>511</v>
      </c>
      <c r="D7" s="19">
        <v>222.9</v>
      </c>
      <c r="E7" s="19">
        <v>288.1</v>
      </c>
      <c r="F7" s="19">
        <v>0</v>
      </c>
      <c r="H7" s="18"/>
      <c r="I7" s="13"/>
      <c r="J7" s="13"/>
    </row>
    <row r="8" spans="1:10" s="14" customFormat="1" ht="15">
      <c r="A8" s="15" t="s">
        <v>30</v>
      </c>
      <c r="B8" s="15"/>
      <c r="C8" s="16">
        <f>SUM(D8:F8)-MIN(D8:F8)</f>
        <v>732.9999999999999</v>
      </c>
      <c r="D8" s="19">
        <v>329</v>
      </c>
      <c r="E8" s="19">
        <v>310.6</v>
      </c>
      <c r="F8" s="19">
        <v>404</v>
      </c>
      <c r="H8" s="18"/>
      <c r="I8" s="13"/>
      <c r="J8" s="13"/>
    </row>
    <row r="9" spans="3:9" ht="15">
      <c r="C9" t="s">
        <v>27</v>
      </c>
      <c r="E9" s="10"/>
      <c r="H9" s="5"/>
      <c r="I9" s="13"/>
    </row>
    <row r="11" spans="1:9" ht="12.75">
      <c r="A11" t="s">
        <v>1</v>
      </c>
      <c r="C11" s="10" t="s">
        <v>8</v>
      </c>
      <c r="E11" t="s">
        <v>54</v>
      </c>
      <c r="I11" t="s">
        <v>77</v>
      </c>
    </row>
    <row r="12" spans="1:3" ht="12.75">
      <c r="A12" s="1" t="s">
        <v>2</v>
      </c>
      <c r="C12" s="10"/>
    </row>
    <row r="13" spans="1:10" ht="12.75">
      <c r="A13" t="s">
        <v>3</v>
      </c>
      <c r="C13" s="10">
        <v>138.3</v>
      </c>
      <c r="E13" t="s">
        <v>3</v>
      </c>
      <c r="G13" s="5">
        <v>132.3</v>
      </c>
      <c r="I13" t="s">
        <v>156</v>
      </c>
      <c r="J13" s="10">
        <v>123.5</v>
      </c>
    </row>
    <row r="14" spans="1:10" ht="12.75">
      <c r="A14" t="s">
        <v>4</v>
      </c>
      <c r="C14" s="10">
        <v>121.5</v>
      </c>
      <c r="E14" t="s">
        <v>70</v>
      </c>
      <c r="G14" s="5">
        <v>123.2</v>
      </c>
      <c r="I14" t="s">
        <v>157</v>
      </c>
      <c r="J14" s="10">
        <v>124.1</v>
      </c>
    </row>
    <row r="15" spans="1:10" ht="12.75">
      <c r="A15" t="s">
        <v>5</v>
      </c>
      <c r="C15" s="10">
        <v>82</v>
      </c>
      <c r="E15" t="s">
        <v>71</v>
      </c>
      <c r="G15" s="5">
        <v>108.8</v>
      </c>
      <c r="I15" t="s">
        <v>158</v>
      </c>
      <c r="J15" s="10">
        <v>117</v>
      </c>
    </row>
    <row r="16" spans="1:10" ht="12.75">
      <c r="A16" t="s">
        <v>6</v>
      </c>
      <c r="C16" s="10">
        <v>102.2</v>
      </c>
      <c r="E16" t="s">
        <v>6</v>
      </c>
      <c r="G16" s="5">
        <v>100.3</v>
      </c>
      <c r="I16" t="s">
        <v>159</v>
      </c>
      <c r="J16" s="10">
        <v>115.6</v>
      </c>
    </row>
    <row r="17" spans="1:10" ht="12.75">
      <c r="A17" t="s">
        <v>7</v>
      </c>
      <c r="C17" s="10">
        <v>89.4</v>
      </c>
      <c r="E17" t="s">
        <v>5</v>
      </c>
      <c r="G17" s="5">
        <v>100.1</v>
      </c>
      <c r="I17" t="s">
        <v>160</v>
      </c>
      <c r="J17" s="10">
        <v>97.6</v>
      </c>
    </row>
    <row r="18" spans="3:10" ht="12.75">
      <c r="C18" s="11">
        <f>SUM(C13:C17)</f>
        <v>533.4</v>
      </c>
      <c r="G18" s="7">
        <f>SUM(G13:G17)</f>
        <v>564.7</v>
      </c>
      <c r="J18" s="11">
        <f>SUM(J13:J17)</f>
        <v>577.8000000000001</v>
      </c>
    </row>
    <row r="19" ht="12.75">
      <c r="C19" s="10"/>
    </row>
    <row r="20" spans="1:3" ht="12.75">
      <c r="A20" s="1" t="s">
        <v>24</v>
      </c>
      <c r="C20" s="10"/>
    </row>
    <row r="21" spans="1:10" ht="12.75">
      <c r="A21" t="s">
        <v>72</v>
      </c>
      <c r="C21" s="10">
        <v>113</v>
      </c>
      <c r="E21" t="s">
        <v>72</v>
      </c>
      <c r="G21" s="5">
        <v>124.3</v>
      </c>
      <c r="I21" t="s">
        <v>161</v>
      </c>
      <c r="J21" s="10">
        <v>96.4</v>
      </c>
    </row>
    <row r="22" spans="1:10" ht="12.75">
      <c r="A22" t="s">
        <v>117</v>
      </c>
      <c r="C22" s="10">
        <v>109.9</v>
      </c>
      <c r="E22" t="s">
        <v>73</v>
      </c>
      <c r="G22" s="5">
        <v>96.2</v>
      </c>
      <c r="I22" t="s">
        <v>162</v>
      </c>
      <c r="J22" s="10">
        <v>91.8</v>
      </c>
    </row>
    <row r="23" spans="1:10" ht="12.75">
      <c r="A23" t="s">
        <v>118</v>
      </c>
      <c r="C23" s="10">
        <v>102.4</v>
      </c>
      <c r="E23" t="s">
        <v>74</v>
      </c>
      <c r="G23" s="5">
        <v>102.6</v>
      </c>
      <c r="I23" t="s">
        <v>163</v>
      </c>
      <c r="J23" s="10">
        <v>94.5</v>
      </c>
    </row>
    <row r="24" spans="1:7" ht="12.75">
      <c r="A24" t="s">
        <v>119</v>
      </c>
      <c r="C24" s="10">
        <v>112.1</v>
      </c>
      <c r="E24" t="s">
        <v>75</v>
      </c>
      <c r="G24" s="5">
        <v>90.1</v>
      </c>
    </row>
    <row r="25" spans="1:7" ht="12.75">
      <c r="A25" t="s">
        <v>75</v>
      </c>
      <c r="C25" s="10">
        <v>98.4</v>
      </c>
      <c r="E25" t="s">
        <v>76</v>
      </c>
      <c r="G25" s="5">
        <v>89.1</v>
      </c>
    </row>
    <row r="26" spans="3:10" ht="12.75">
      <c r="C26" s="11">
        <f>SUM(C21:C25)</f>
        <v>535.8</v>
      </c>
      <c r="G26" s="7">
        <f>SUM(G21:G25)</f>
        <v>502.30000000000007</v>
      </c>
      <c r="J26" s="11">
        <f>SUM(J21:J25)</f>
        <v>282.7</v>
      </c>
    </row>
    <row r="27" ht="12.75">
      <c r="C27" s="10"/>
    </row>
    <row r="28" spans="1:3" ht="12.75">
      <c r="A28" s="1" t="s">
        <v>29</v>
      </c>
      <c r="C28" s="10"/>
    </row>
    <row r="29" spans="1:10" ht="12.75">
      <c r="A29" t="s">
        <v>78</v>
      </c>
      <c r="C29" s="10">
        <v>102</v>
      </c>
      <c r="E29" t="s">
        <v>78</v>
      </c>
      <c r="G29" s="5">
        <v>100.5</v>
      </c>
      <c r="I29" t="s">
        <v>164</v>
      </c>
      <c r="J29" s="10">
        <v>102.2</v>
      </c>
    </row>
    <row r="30" spans="1:10" ht="12.75">
      <c r="A30" t="s">
        <v>79</v>
      </c>
      <c r="C30" s="10">
        <v>86.8</v>
      </c>
      <c r="E30" t="s">
        <v>79</v>
      </c>
      <c r="G30" s="5">
        <v>95.8</v>
      </c>
      <c r="I30" t="s">
        <v>165</v>
      </c>
      <c r="J30" s="10">
        <v>100</v>
      </c>
    </row>
    <row r="31" spans="1:10" ht="12.75">
      <c r="A31" t="s">
        <v>81</v>
      </c>
      <c r="C31" s="10">
        <v>83.3</v>
      </c>
      <c r="E31" t="s">
        <v>80</v>
      </c>
      <c r="G31" s="5">
        <v>94.7</v>
      </c>
      <c r="I31" t="s">
        <v>166</v>
      </c>
      <c r="J31" s="10">
        <v>94.6</v>
      </c>
    </row>
    <row r="32" spans="1:10" ht="12.75">
      <c r="A32" t="s">
        <v>116</v>
      </c>
      <c r="C32" s="10">
        <v>63.5</v>
      </c>
      <c r="E32" t="s">
        <v>81</v>
      </c>
      <c r="G32" s="5">
        <v>82.4</v>
      </c>
      <c r="I32" t="s">
        <v>167</v>
      </c>
      <c r="J32" s="10">
        <v>90.3</v>
      </c>
    </row>
    <row r="33" spans="1:10" ht="12.75">
      <c r="A33" t="s">
        <v>83</v>
      </c>
      <c r="C33" s="10">
        <v>76.6</v>
      </c>
      <c r="E33" t="s">
        <v>82</v>
      </c>
      <c r="G33" s="5">
        <v>77.5</v>
      </c>
      <c r="I33" t="s">
        <v>168</v>
      </c>
      <c r="J33" s="10">
        <v>83.1</v>
      </c>
    </row>
    <row r="34" spans="3:10" ht="12.75">
      <c r="C34" s="11">
        <f>SUM(C29:C33)</f>
        <v>412.20000000000005</v>
      </c>
      <c r="G34" s="7">
        <f>SUM(G29:G33)</f>
        <v>450.9</v>
      </c>
      <c r="J34" s="11">
        <f>SUM(J29:J33)</f>
        <v>470.19999999999993</v>
      </c>
    </row>
    <row r="35" ht="12.75">
      <c r="C35" s="10"/>
    </row>
    <row r="36" spans="1:3" ht="12.75">
      <c r="A36" s="1" t="s">
        <v>30</v>
      </c>
      <c r="C36" s="10"/>
    </row>
    <row r="37" spans="1:10" ht="12.75">
      <c r="A37" t="s">
        <v>86</v>
      </c>
      <c r="C37" s="10">
        <v>132.5</v>
      </c>
      <c r="E37" t="s">
        <v>84</v>
      </c>
      <c r="G37" s="5">
        <v>100.5</v>
      </c>
      <c r="I37" t="s">
        <v>169</v>
      </c>
      <c r="J37" s="10">
        <v>126.4</v>
      </c>
    </row>
    <row r="38" spans="1:10" ht="12.75">
      <c r="A38" t="s">
        <v>114</v>
      </c>
      <c r="C38" s="10">
        <v>68.5</v>
      </c>
      <c r="E38" t="s">
        <v>85</v>
      </c>
      <c r="G38" s="5">
        <v>91.9</v>
      </c>
      <c r="I38" t="s">
        <v>170</v>
      </c>
      <c r="J38" s="10">
        <v>100.4</v>
      </c>
    </row>
    <row r="39" spans="1:10" ht="12.75">
      <c r="A39" t="s">
        <v>115</v>
      </c>
      <c r="C39" s="10">
        <v>98.8</v>
      </c>
      <c r="E39" t="s">
        <v>86</v>
      </c>
      <c r="G39" s="5">
        <v>118.2</v>
      </c>
      <c r="I39" t="s">
        <v>171</v>
      </c>
      <c r="J39" s="10">
        <v>102.2</v>
      </c>
    </row>
    <row r="40" spans="1:10" ht="12.75">
      <c r="A40" t="s">
        <v>84</v>
      </c>
      <c r="C40" s="10">
        <v>104.2</v>
      </c>
      <c r="G40" s="7">
        <f>SUM(G37:G39)</f>
        <v>310.6</v>
      </c>
      <c r="J40" s="10" t="s">
        <v>27</v>
      </c>
    </row>
    <row r="41" spans="1:10" ht="12.75">
      <c r="A41" t="s">
        <v>27</v>
      </c>
      <c r="C41" s="10" t="s">
        <v>27</v>
      </c>
      <c r="J41" s="10" t="s">
        <v>27</v>
      </c>
    </row>
    <row r="42" spans="3:10" ht="12.75">
      <c r="C42" s="11">
        <f>SUM(C37:C41)</f>
        <v>404</v>
      </c>
      <c r="J42" s="11">
        <f>SUM(J37:J41)</f>
        <v>329</v>
      </c>
    </row>
    <row r="43" ht="12.75">
      <c r="C43" s="11"/>
    </row>
    <row r="44" spans="1:10" ht="12.75">
      <c r="A44" s="1" t="s">
        <v>25</v>
      </c>
      <c r="C44" s="11"/>
      <c r="J44" s="10" t="s">
        <v>27</v>
      </c>
    </row>
    <row r="45" spans="3:10" ht="12.75">
      <c r="C45" s="11"/>
      <c r="E45" t="s">
        <v>87</v>
      </c>
      <c r="G45" s="5">
        <v>90.8</v>
      </c>
      <c r="I45" t="s">
        <v>172</v>
      </c>
      <c r="J45" s="10">
        <v>113.8</v>
      </c>
    </row>
    <row r="46" spans="3:10" ht="12.75">
      <c r="C46" s="11"/>
      <c r="E46" t="s">
        <v>88</v>
      </c>
      <c r="G46" s="5">
        <v>113.6</v>
      </c>
      <c r="I46" t="s">
        <v>173</v>
      </c>
      <c r="J46" s="10">
        <v>109.1</v>
      </c>
    </row>
    <row r="47" spans="3:10" ht="12.75">
      <c r="C47" s="11"/>
      <c r="E47" t="s">
        <v>89</v>
      </c>
      <c r="G47" s="5">
        <v>83.7</v>
      </c>
      <c r="J47" s="10">
        <v>0</v>
      </c>
    </row>
    <row r="48" spans="3:10" ht="12.75">
      <c r="C48" s="11"/>
      <c r="G48" s="7">
        <f>SUM(G45:G47)</f>
        <v>288.09999999999997</v>
      </c>
      <c r="J48" s="10">
        <v>0</v>
      </c>
    </row>
    <row r="49" spans="3:10" ht="12.75">
      <c r="C49" s="11"/>
      <c r="J49" s="11">
        <f>SUM(J44:J48)</f>
        <v>222.89999999999998</v>
      </c>
    </row>
    <row r="50" spans="3:10" ht="12.75">
      <c r="C50" s="11"/>
      <c r="J50" s="11"/>
    </row>
    <row r="51" spans="3:10" ht="12.75">
      <c r="C51" s="11"/>
      <c r="J51" s="11"/>
    </row>
    <row r="52" spans="3:10" ht="12.75">
      <c r="C52" s="11"/>
      <c r="J52" s="11"/>
    </row>
    <row r="53" spans="3:10" ht="12.75">
      <c r="C53" s="11"/>
      <c r="J53" s="11"/>
    </row>
    <row r="54" ht="12.75">
      <c r="C54" s="11"/>
    </row>
    <row r="55" spans="1:7" ht="15">
      <c r="A55" s="15" t="s">
        <v>35</v>
      </c>
      <c r="B55" s="15"/>
      <c r="C55" s="15" t="s">
        <v>31</v>
      </c>
      <c r="D55" s="16" t="s">
        <v>36</v>
      </c>
      <c r="E55" s="17" t="s">
        <v>33</v>
      </c>
      <c r="F55" s="17" t="s">
        <v>32</v>
      </c>
      <c r="G55" s="14"/>
    </row>
    <row r="56" spans="1:7" ht="15">
      <c r="A56" s="15" t="s">
        <v>18</v>
      </c>
      <c r="B56" s="15"/>
      <c r="C56" s="16">
        <f>SUM(D56:F56)-MIN(D56:F56)</f>
        <v>1132.9</v>
      </c>
      <c r="D56" s="19">
        <v>584.5</v>
      </c>
      <c r="E56" s="19">
        <v>536.4</v>
      </c>
      <c r="F56" s="19">
        <v>548.4</v>
      </c>
      <c r="G56" s="14" t="s">
        <v>27</v>
      </c>
    </row>
    <row r="57" spans="1:7" ht="15">
      <c r="A57" s="15" t="s">
        <v>24</v>
      </c>
      <c r="B57" s="15"/>
      <c r="C57" s="16">
        <f>SUM(D57:F57)-MIN(D57:F57)</f>
        <v>919.4</v>
      </c>
      <c r="D57" s="19">
        <v>448.9</v>
      </c>
      <c r="E57" s="19">
        <v>425.9</v>
      </c>
      <c r="F57" s="19">
        <v>470.5</v>
      </c>
      <c r="G57" s="14"/>
    </row>
    <row r="58" spans="1:7" ht="15">
      <c r="A58" s="15" t="s">
        <v>29</v>
      </c>
      <c r="B58" s="15"/>
      <c r="C58" s="16">
        <f>SUM(D58:F58)-MIN(D58:F58)</f>
        <v>609.2</v>
      </c>
      <c r="D58" s="19">
        <v>212.8</v>
      </c>
      <c r="E58" s="19">
        <v>309.4</v>
      </c>
      <c r="F58" s="19">
        <v>299.8</v>
      </c>
      <c r="G58" s="14" t="s">
        <v>9</v>
      </c>
    </row>
    <row r="59" spans="1:7" ht="15">
      <c r="A59" s="15" t="s">
        <v>25</v>
      </c>
      <c r="B59" s="15"/>
      <c r="C59" s="16">
        <f>SUM(D59:F59)-MIN(D59:F59)</f>
        <v>886.4999999999999</v>
      </c>
      <c r="D59" s="19">
        <v>388.6</v>
      </c>
      <c r="E59" s="19">
        <v>453.6</v>
      </c>
      <c r="F59" s="19">
        <v>432.9</v>
      </c>
      <c r="G59" s="14"/>
    </row>
    <row r="60" spans="1:7" ht="15">
      <c r="A60" s="15" t="s">
        <v>16</v>
      </c>
      <c r="B60" s="15"/>
      <c r="C60" s="16">
        <f>SUM(D60:F60)-MIN(D60:F60)</f>
        <v>510.6</v>
      </c>
      <c r="D60" s="19">
        <v>240.6</v>
      </c>
      <c r="E60" s="19">
        <v>0</v>
      </c>
      <c r="F60" s="19">
        <v>270</v>
      </c>
      <c r="G60" s="14"/>
    </row>
    <row r="61" ht="12.75">
      <c r="C61" s="10"/>
    </row>
    <row r="62" ht="12.75">
      <c r="C62" s="10"/>
    </row>
    <row r="63" spans="1:5" ht="12.75">
      <c r="A63" t="s">
        <v>9</v>
      </c>
      <c r="C63" s="10" t="s">
        <v>8</v>
      </c>
      <c r="E63" t="s">
        <v>54</v>
      </c>
    </row>
    <row r="64" spans="1:3" ht="12.75">
      <c r="A64" s="1" t="s">
        <v>18</v>
      </c>
      <c r="C64" s="10"/>
    </row>
    <row r="65" spans="1:10" ht="12.75">
      <c r="A65" t="s">
        <v>10</v>
      </c>
      <c r="C65" s="10">
        <v>111.8</v>
      </c>
      <c r="E65" t="s">
        <v>10</v>
      </c>
      <c r="G65" s="5">
        <v>116.7</v>
      </c>
      <c r="I65" t="s">
        <v>136</v>
      </c>
      <c r="J65" s="10">
        <v>107.2</v>
      </c>
    </row>
    <row r="66" spans="1:10" ht="12.75">
      <c r="A66" t="s">
        <v>11</v>
      </c>
      <c r="C66" s="10">
        <v>109.5</v>
      </c>
      <c r="E66" t="s">
        <v>55</v>
      </c>
      <c r="G66" s="5">
        <v>111.8</v>
      </c>
      <c r="I66" t="s">
        <v>137</v>
      </c>
      <c r="J66" s="10">
        <v>106.7</v>
      </c>
    </row>
    <row r="67" spans="1:10" ht="12.75">
      <c r="A67" t="s">
        <v>12</v>
      </c>
      <c r="C67" s="10">
        <v>113</v>
      </c>
      <c r="E67" t="s">
        <v>12</v>
      </c>
      <c r="G67" s="5">
        <v>108.2</v>
      </c>
      <c r="I67" t="s">
        <v>138</v>
      </c>
      <c r="J67" s="10">
        <v>126.1</v>
      </c>
    </row>
    <row r="68" spans="1:10" ht="12.75">
      <c r="A68" t="s">
        <v>13</v>
      </c>
      <c r="C68" s="10">
        <v>116.8</v>
      </c>
      <c r="E68" t="s">
        <v>13</v>
      </c>
      <c r="G68" s="5">
        <v>99.6</v>
      </c>
      <c r="I68" t="s">
        <v>139</v>
      </c>
      <c r="J68" s="10">
        <v>120.7</v>
      </c>
    </row>
    <row r="69" spans="1:10" ht="12.75">
      <c r="A69" t="s">
        <v>14</v>
      </c>
      <c r="C69" s="10">
        <v>97.3</v>
      </c>
      <c r="E69" t="s">
        <v>14</v>
      </c>
      <c r="G69" s="5">
        <v>100.1</v>
      </c>
      <c r="I69" t="s">
        <v>140</v>
      </c>
      <c r="J69" s="10">
        <v>123.8</v>
      </c>
    </row>
    <row r="70" spans="3:10" ht="12.75">
      <c r="C70" s="11">
        <f>SUM(C65:C69)</f>
        <v>548.4</v>
      </c>
      <c r="G70" s="7">
        <f>SUM(G65:G69)</f>
        <v>536.4</v>
      </c>
      <c r="J70" s="11">
        <f>SUM(J65:J69)</f>
        <v>584.5</v>
      </c>
    </row>
    <row r="71" ht="12.75">
      <c r="C71" s="10"/>
    </row>
    <row r="72" spans="1:3" ht="12.75">
      <c r="A72" s="1" t="s">
        <v>29</v>
      </c>
      <c r="C72" s="10"/>
    </row>
    <row r="73" spans="1:10" ht="12.75">
      <c r="A73" s="2" t="s">
        <v>60</v>
      </c>
      <c r="C73" s="10">
        <v>120.8</v>
      </c>
      <c r="E73" t="s">
        <v>56</v>
      </c>
      <c r="G73" s="5">
        <v>111.8</v>
      </c>
      <c r="I73" t="s">
        <v>141</v>
      </c>
      <c r="J73" s="10">
        <v>85.3</v>
      </c>
    </row>
    <row r="74" spans="1:10" ht="12.75">
      <c r="A74" s="2" t="s">
        <v>58</v>
      </c>
      <c r="C74" s="10">
        <v>95</v>
      </c>
      <c r="E74" t="s">
        <v>57</v>
      </c>
      <c r="G74" s="5">
        <v>102.2</v>
      </c>
      <c r="I74" t="s">
        <v>142</v>
      </c>
      <c r="J74" s="10">
        <v>64.2</v>
      </c>
    </row>
    <row r="75" spans="1:10" ht="12.75">
      <c r="A75" s="2" t="s">
        <v>113</v>
      </c>
      <c r="C75" s="10">
        <v>84</v>
      </c>
      <c r="E75" t="s">
        <v>58</v>
      </c>
      <c r="G75" s="5">
        <v>95.4</v>
      </c>
      <c r="I75" t="s">
        <v>143</v>
      </c>
      <c r="J75" s="10">
        <v>63.3</v>
      </c>
    </row>
    <row r="76" spans="3:7" ht="12.75">
      <c r="C76" s="10"/>
      <c r="E76" t="s">
        <v>59</v>
      </c>
      <c r="G76" s="5"/>
    </row>
    <row r="77" spans="3:7" ht="12.75">
      <c r="C77" s="10"/>
      <c r="G77" s="7">
        <f>SUM(G73:G75)</f>
        <v>309.4</v>
      </c>
    </row>
    <row r="78" spans="3:10" ht="12.75">
      <c r="C78" s="11">
        <f>SUM(C73:C77)</f>
        <v>299.8</v>
      </c>
      <c r="J78" s="11">
        <f>SUM(J73:J77)</f>
        <v>212.8</v>
      </c>
    </row>
    <row r="79" ht="12.75">
      <c r="C79" s="10"/>
    </row>
    <row r="80" spans="1:3" ht="12.75">
      <c r="A80" s="1" t="s">
        <v>25</v>
      </c>
      <c r="C80" s="10"/>
    </row>
    <row r="81" spans="1:10" ht="12.75">
      <c r="A81" t="s">
        <v>112</v>
      </c>
      <c r="C81" s="10">
        <v>57.6</v>
      </c>
      <c r="E81" t="s">
        <v>61</v>
      </c>
      <c r="G81" s="5">
        <v>95.5</v>
      </c>
      <c r="I81" t="s">
        <v>144</v>
      </c>
      <c r="J81" s="10">
        <v>95.1</v>
      </c>
    </row>
    <row r="82" spans="1:10" ht="12.75">
      <c r="A82" t="s">
        <v>110</v>
      </c>
      <c r="C82" s="10">
        <v>83.6</v>
      </c>
      <c r="E82" t="s">
        <v>62</v>
      </c>
      <c r="G82" s="5">
        <v>94.4</v>
      </c>
      <c r="I82" t="s">
        <v>145</v>
      </c>
      <c r="J82" s="10">
        <v>98.5</v>
      </c>
    </row>
    <row r="83" spans="1:10" ht="12.75">
      <c r="A83" t="s">
        <v>64</v>
      </c>
      <c r="C83" s="10">
        <v>105.2</v>
      </c>
      <c r="E83" t="s">
        <v>63</v>
      </c>
      <c r="G83" s="5">
        <v>82.4</v>
      </c>
      <c r="I83" t="s">
        <v>146</v>
      </c>
      <c r="J83" s="10">
        <v>90.5</v>
      </c>
    </row>
    <row r="84" spans="1:10" ht="12.75">
      <c r="A84" t="s">
        <v>65</v>
      </c>
      <c r="C84" s="10">
        <v>97.8</v>
      </c>
      <c r="E84" t="s">
        <v>64</v>
      </c>
      <c r="G84" s="5">
        <v>95.8</v>
      </c>
      <c r="I84" t="s">
        <v>147</v>
      </c>
      <c r="J84" s="10">
        <v>104.5</v>
      </c>
    </row>
    <row r="85" spans="1:10" ht="12.75">
      <c r="A85" t="s">
        <v>111</v>
      </c>
      <c r="C85" s="10">
        <v>88.7</v>
      </c>
      <c r="E85" t="s">
        <v>65</v>
      </c>
      <c r="G85" s="5">
        <v>85.5</v>
      </c>
      <c r="J85" s="10">
        <v>0</v>
      </c>
    </row>
    <row r="86" spans="3:10" ht="12.75">
      <c r="C86" s="11">
        <f>SUM(C81:C85)</f>
        <v>432.9</v>
      </c>
      <c r="G86" s="7">
        <f>SUM(G81:G85)</f>
        <v>453.6</v>
      </c>
      <c r="J86" s="11">
        <f>SUM(J81:J85)</f>
        <v>388.6</v>
      </c>
    </row>
    <row r="87" ht="12.75">
      <c r="C87" s="10"/>
    </row>
    <row r="88" spans="1:3" ht="12.75">
      <c r="A88" s="1" t="s">
        <v>24</v>
      </c>
      <c r="C88" s="10"/>
    </row>
    <row r="89" spans="1:10" ht="12.75">
      <c r="A89" t="s">
        <v>15</v>
      </c>
      <c r="C89" s="10">
        <v>113.2</v>
      </c>
      <c r="E89" t="s">
        <v>15</v>
      </c>
      <c r="G89" s="10">
        <v>93.4</v>
      </c>
      <c r="I89" t="s">
        <v>148</v>
      </c>
      <c r="J89" s="10">
        <v>90.9</v>
      </c>
    </row>
    <row r="90" spans="1:10" ht="12.75">
      <c r="A90" t="s">
        <v>66</v>
      </c>
      <c r="C90" s="10">
        <v>93</v>
      </c>
      <c r="E90" t="s">
        <v>66</v>
      </c>
      <c r="G90" s="10">
        <v>91</v>
      </c>
      <c r="I90" t="s">
        <v>149</v>
      </c>
      <c r="J90" s="10">
        <v>84.5</v>
      </c>
    </row>
    <row r="91" spans="1:10" ht="12.75">
      <c r="A91" t="s">
        <v>108</v>
      </c>
      <c r="C91" s="10">
        <v>95.5</v>
      </c>
      <c r="E91" t="s">
        <v>67</v>
      </c>
      <c r="G91" s="10">
        <v>87.8</v>
      </c>
      <c r="I91" t="s">
        <v>150</v>
      </c>
      <c r="J91" s="10">
        <v>105.5</v>
      </c>
    </row>
    <row r="92" spans="1:10" ht="12.75">
      <c r="A92" t="s">
        <v>68</v>
      </c>
      <c r="C92" s="10">
        <v>98.8</v>
      </c>
      <c r="E92" t="s">
        <v>68</v>
      </c>
      <c r="G92" s="10">
        <v>81.8</v>
      </c>
      <c r="I92" t="s">
        <v>151</v>
      </c>
      <c r="J92" s="10">
        <v>93.8</v>
      </c>
    </row>
    <row r="93" spans="1:10" ht="12.75">
      <c r="A93" t="s">
        <v>109</v>
      </c>
      <c r="C93" s="10">
        <v>70</v>
      </c>
      <c r="E93" t="s">
        <v>69</v>
      </c>
      <c r="G93" s="10">
        <v>71.9</v>
      </c>
      <c r="I93" t="s">
        <v>152</v>
      </c>
      <c r="J93" s="10">
        <v>74.2</v>
      </c>
    </row>
    <row r="94" spans="3:10" ht="12.75">
      <c r="C94" s="11">
        <f>SUM(C89:C93)</f>
        <v>470.5</v>
      </c>
      <c r="G94" s="11">
        <f>SUM(G89:G93)</f>
        <v>425.9</v>
      </c>
      <c r="J94" s="11">
        <f>SUM(J89:J93)</f>
        <v>448.9</v>
      </c>
    </row>
    <row r="95" ht="12.75">
      <c r="C95" s="10"/>
    </row>
    <row r="96" spans="1:3" ht="12.75">
      <c r="A96" s="1" t="s">
        <v>16</v>
      </c>
      <c r="C96" s="10"/>
    </row>
    <row r="97" spans="1:10" ht="12.75">
      <c r="A97" t="s">
        <v>105</v>
      </c>
      <c r="C97" s="10">
        <v>117</v>
      </c>
      <c r="I97" t="s">
        <v>153</v>
      </c>
      <c r="J97" s="10">
        <v>61.8</v>
      </c>
    </row>
    <row r="98" spans="1:10" ht="12.75">
      <c r="A98" t="s">
        <v>106</v>
      </c>
      <c r="C98" s="10">
        <v>80.6</v>
      </c>
      <c r="I98" t="s">
        <v>154</v>
      </c>
      <c r="J98" s="10">
        <v>123.7</v>
      </c>
    </row>
    <row r="99" spans="1:10" ht="12.75">
      <c r="A99" t="s">
        <v>107</v>
      </c>
      <c r="C99" s="10">
        <v>72.4</v>
      </c>
      <c r="I99" t="s">
        <v>155</v>
      </c>
      <c r="J99" s="10">
        <v>55.1</v>
      </c>
    </row>
    <row r="100" spans="3:10" ht="12.75">
      <c r="C100" s="10"/>
      <c r="J100" s="10">
        <v>0</v>
      </c>
    </row>
    <row r="101" spans="3:10" ht="12.75">
      <c r="C101" s="10"/>
      <c r="J101" s="10">
        <v>0</v>
      </c>
    </row>
    <row r="102" spans="3:10" ht="12.75">
      <c r="C102" s="11">
        <f>SUM(C97:C101)</f>
        <v>270</v>
      </c>
      <c r="J102" s="11">
        <f>SUM(J97:J101)</f>
        <v>240.6</v>
      </c>
    </row>
    <row r="103" spans="3:10" ht="12.75">
      <c r="C103" s="11"/>
      <c r="J103" s="11"/>
    </row>
    <row r="104" spans="3:10" ht="12.75">
      <c r="C104" s="11"/>
      <c r="J104" s="11"/>
    </row>
    <row r="105" spans="3:10" ht="12.75">
      <c r="C105" s="11"/>
      <c r="J105" s="11"/>
    </row>
    <row r="106" spans="3:10" ht="12.75">
      <c r="C106" s="11"/>
      <c r="J106" s="11"/>
    </row>
    <row r="107" spans="3:10" ht="12.75">
      <c r="C107" s="11"/>
      <c r="J107" s="11"/>
    </row>
    <row r="108" ht="12.75">
      <c r="C108" s="11"/>
    </row>
    <row r="109" ht="12.75">
      <c r="C109" s="11"/>
    </row>
    <row r="110" spans="1:7" ht="15">
      <c r="A110" s="15" t="s">
        <v>35</v>
      </c>
      <c r="B110" s="15"/>
      <c r="C110" s="15" t="s">
        <v>31</v>
      </c>
      <c r="D110" s="16" t="s">
        <v>36</v>
      </c>
      <c r="E110" s="17" t="s">
        <v>33</v>
      </c>
      <c r="F110" s="17" t="s">
        <v>32</v>
      </c>
      <c r="G110" s="14"/>
    </row>
    <row r="111" spans="1:7" ht="15">
      <c r="A111" s="20" t="s">
        <v>18</v>
      </c>
      <c r="B111" s="20"/>
      <c r="C111" s="16">
        <f aca="true" t="shared" si="0" ref="C111:C116">SUM(D111:F111)-MIN(D111:F111)</f>
        <v>942.9000000000001</v>
      </c>
      <c r="D111" s="19">
        <v>475.2</v>
      </c>
      <c r="E111" s="19">
        <v>447</v>
      </c>
      <c r="F111" s="19">
        <v>467.7</v>
      </c>
      <c r="G111" s="14" t="s">
        <v>17</v>
      </c>
    </row>
    <row r="112" spans="1:7" ht="15">
      <c r="A112" s="20" t="s">
        <v>24</v>
      </c>
      <c r="B112" s="20"/>
      <c r="C112" s="16">
        <f t="shared" si="0"/>
        <v>737.3</v>
      </c>
      <c r="D112" s="19">
        <v>367.9</v>
      </c>
      <c r="E112" s="19">
        <v>339.8</v>
      </c>
      <c r="F112" s="19">
        <v>369.4</v>
      </c>
      <c r="G112" s="14"/>
    </row>
    <row r="113" spans="1:7" ht="15">
      <c r="A113" s="20" t="s">
        <v>16</v>
      </c>
      <c r="B113" s="20"/>
      <c r="C113" s="16">
        <f t="shared" si="0"/>
        <v>528.2</v>
      </c>
      <c r="D113" s="19">
        <v>263.5</v>
      </c>
      <c r="E113" s="19">
        <v>193.7</v>
      </c>
      <c r="F113" s="19">
        <v>264.7</v>
      </c>
      <c r="G113" s="14" t="s">
        <v>27</v>
      </c>
    </row>
    <row r="114" spans="1:7" ht="15">
      <c r="A114" s="20" t="s">
        <v>25</v>
      </c>
      <c r="B114" s="20"/>
      <c r="C114" s="16">
        <f t="shared" si="0"/>
        <v>620.9000000000001</v>
      </c>
      <c r="D114" s="19">
        <v>326.8</v>
      </c>
      <c r="E114" s="19">
        <v>294.1</v>
      </c>
      <c r="F114" s="19">
        <v>205.9</v>
      </c>
      <c r="G114" s="14"/>
    </row>
    <row r="115" spans="1:7" ht="15">
      <c r="A115" s="20" t="s">
        <v>26</v>
      </c>
      <c r="B115" s="20"/>
      <c r="C115" s="16">
        <f t="shared" si="0"/>
        <v>294.1</v>
      </c>
      <c r="D115" s="19">
        <v>0</v>
      </c>
      <c r="E115" s="19">
        <v>0</v>
      </c>
      <c r="F115" s="19">
        <v>294.1</v>
      </c>
      <c r="G115" s="14"/>
    </row>
    <row r="116" spans="1:6" ht="15">
      <c r="A116" s="22" t="s">
        <v>53</v>
      </c>
      <c r="C116" s="16">
        <f t="shared" si="0"/>
        <v>742.9</v>
      </c>
      <c r="D116" s="21">
        <v>0</v>
      </c>
      <c r="E116" s="21">
        <v>347.7</v>
      </c>
      <c r="F116" s="21">
        <v>395.2</v>
      </c>
    </row>
    <row r="117" ht="12.75">
      <c r="C117" s="10"/>
    </row>
    <row r="118" ht="12.75">
      <c r="C118" s="10"/>
    </row>
    <row r="119" ht="12.75">
      <c r="C119" s="10"/>
    </row>
    <row r="120" spans="1:3" ht="12.75">
      <c r="A120" t="s">
        <v>17</v>
      </c>
      <c r="C120" s="10"/>
    </row>
    <row r="121" spans="1:3" ht="12.75">
      <c r="A121" s="1" t="s">
        <v>18</v>
      </c>
      <c r="C121" s="10"/>
    </row>
    <row r="122" spans="1:10" ht="12.75">
      <c r="A122" t="s">
        <v>19</v>
      </c>
      <c r="C122" s="10">
        <v>111</v>
      </c>
      <c r="E122" t="s">
        <v>19</v>
      </c>
      <c r="G122" s="10">
        <v>98</v>
      </c>
      <c r="I122" t="s">
        <v>19</v>
      </c>
      <c r="J122" s="10">
        <v>111.7</v>
      </c>
    </row>
    <row r="123" spans="1:10" ht="12.75">
      <c r="A123" t="s">
        <v>20</v>
      </c>
      <c r="C123" s="10">
        <v>92.6</v>
      </c>
      <c r="E123" t="s">
        <v>20</v>
      </c>
      <c r="G123" s="10">
        <v>89</v>
      </c>
      <c r="I123" t="s">
        <v>37</v>
      </c>
      <c r="J123" s="10">
        <v>87.3</v>
      </c>
    </row>
    <row r="124" spans="1:10" ht="12.75">
      <c r="A124" t="s">
        <v>21</v>
      </c>
      <c r="C124" s="10">
        <v>89</v>
      </c>
      <c r="E124" t="s">
        <v>37</v>
      </c>
      <c r="G124" s="10">
        <v>85.1</v>
      </c>
      <c r="I124" t="s">
        <v>23</v>
      </c>
      <c r="J124" s="10">
        <v>94.4</v>
      </c>
    </row>
    <row r="125" spans="1:10" ht="12.75">
      <c r="A125" t="s">
        <v>22</v>
      </c>
      <c r="C125" s="10">
        <v>90.4</v>
      </c>
      <c r="E125" t="s">
        <v>22</v>
      </c>
      <c r="G125" s="10">
        <v>86.6</v>
      </c>
      <c r="I125" t="s">
        <v>120</v>
      </c>
      <c r="J125" s="10">
        <v>94</v>
      </c>
    </row>
    <row r="126" spans="1:10" ht="12.75">
      <c r="A126" t="s">
        <v>23</v>
      </c>
      <c r="C126" s="10">
        <v>84.7</v>
      </c>
      <c r="E126" t="s">
        <v>38</v>
      </c>
      <c r="G126" s="10">
        <v>88.3</v>
      </c>
      <c r="I126" t="s">
        <v>38</v>
      </c>
      <c r="J126" s="10">
        <v>87.8</v>
      </c>
    </row>
    <row r="127" spans="3:10" ht="12.75">
      <c r="C127" s="11">
        <f>SUM(C122:C126)</f>
        <v>467.7</v>
      </c>
      <c r="G127" s="11">
        <f>SUM(G122:G126)</f>
        <v>447.00000000000006</v>
      </c>
      <c r="J127" s="11">
        <f>SUM(J122:J126)</f>
        <v>475.2</v>
      </c>
    </row>
    <row r="128" ht="12.75">
      <c r="C128" s="10"/>
    </row>
    <row r="129" spans="1:3" ht="12.75">
      <c r="A129" s="1" t="s">
        <v>24</v>
      </c>
      <c r="C129" s="10"/>
    </row>
    <row r="130" spans="1:10" ht="12.75">
      <c r="A130" t="s">
        <v>41</v>
      </c>
      <c r="C130" s="10">
        <v>84</v>
      </c>
      <c r="E130" t="s">
        <v>39</v>
      </c>
      <c r="G130" s="10">
        <v>72.1</v>
      </c>
      <c r="I130" t="s">
        <v>121</v>
      </c>
      <c r="J130" s="10">
        <v>80.8</v>
      </c>
    </row>
    <row r="131" spans="1:10" ht="12.75">
      <c r="A131" t="s">
        <v>91</v>
      </c>
      <c r="C131" s="10">
        <v>72.9</v>
      </c>
      <c r="E131" t="s">
        <v>40</v>
      </c>
      <c r="G131" s="10">
        <v>67.9</v>
      </c>
      <c r="I131" t="s">
        <v>122</v>
      </c>
      <c r="J131" s="10">
        <v>72.3</v>
      </c>
    </row>
    <row r="132" spans="1:10" ht="12.75">
      <c r="A132" t="s">
        <v>92</v>
      </c>
      <c r="C132" s="10">
        <v>69</v>
      </c>
      <c r="E132" t="s">
        <v>41</v>
      </c>
      <c r="G132" s="10">
        <v>65.8</v>
      </c>
      <c r="I132" t="s">
        <v>123</v>
      </c>
      <c r="J132" s="10">
        <v>72.1</v>
      </c>
    </row>
    <row r="133" spans="1:10" ht="12.75">
      <c r="A133" t="s">
        <v>93</v>
      </c>
      <c r="C133" s="10">
        <v>84.1</v>
      </c>
      <c r="E133" t="s">
        <v>42</v>
      </c>
      <c r="G133" s="10">
        <v>74</v>
      </c>
      <c r="I133" t="s">
        <v>124</v>
      </c>
      <c r="J133" s="10">
        <v>76.6</v>
      </c>
    </row>
    <row r="134" spans="1:10" ht="12.75">
      <c r="A134" t="s">
        <v>43</v>
      </c>
      <c r="C134" s="10">
        <v>59.4</v>
      </c>
      <c r="E134" t="s">
        <v>43</v>
      </c>
      <c r="G134" s="10">
        <v>60</v>
      </c>
      <c r="I134" t="s">
        <v>125</v>
      </c>
      <c r="J134" s="10">
        <v>66.1</v>
      </c>
    </row>
    <row r="135" spans="3:10" ht="12.75">
      <c r="C135" s="11">
        <f>SUM(C130:C134)</f>
        <v>369.4</v>
      </c>
      <c r="G135" s="11">
        <f>SUM(G130:G134)</f>
        <v>339.8</v>
      </c>
      <c r="J135" s="11">
        <f>SUM(J130:J134)</f>
        <v>367.9</v>
      </c>
    </row>
    <row r="136" ht="12.75">
      <c r="C136" s="10"/>
    </row>
    <row r="137" spans="1:3" ht="12.75">
      <c r="A137" s="1" t="s">
        <v>16</v>
      </c>
      <c r="C137" s="10"/>
    </row>
    <row r="138" spans="1:10" ht="12.75">
      <c r="A138" t="s">
        <v>44</v>
      </c>
      <c r="C138" s="10">
        <v>75.2</v>
      </c>
      <c r="E138" t="s">
        <v>44</v>
      </c>
      <c r="G138" s="5">
        <v>73.4</v>
      </c>
      <c r="I138" t="s">
        <v>126</v>
      </c>
      <c r="J138" s="10">
        <v>27.3</v>
      </c>
    </row>
    <row r="139" spans="1:10" ht="12.75">
      <c r="A139" t="s">
        <v>94</v>
      </c>
      <c r="C139" s="10">
        <v>87.5</v>
      </c>
      <c r="E139" t="s">
        <v>45</v>
      </c>
      <c r="G139" s="5">
        <v>76.9</v>
      </c>
      <c r="I139" t="s">
        <v>127</v>
      </c>
      <c r="J139" s="10">
        <v>23.2</v>
      </c>
    </row>
    <row r="140" spans="1:10" ht="12.75">
      <c r="A140" t="s">
        <v>95</v>
      </c>
      <c r="C140" s="10">
        <v>51</v>
      </c>
      <c r="E140" t="s">
        <v>46</v>
      </c>
      <c r="G140" s="5">
        <v>12.8</v>
      </c>
      <c r="I140" t="s">
        <v>128</v>
      </c>
      <c r="J140" s="10">
        <v>78.9</v>
      </c>
    </row>
    <row r="141" spans="1:10" ht="12.75">
      <c r="A141" t="s">
        <v>47</v>
      </c>
      <c r="C141" s="10">
        <v>30</v>
      </c>
      <c r="E141" t="s">
        <v>47</v>
      </c>
      <c r="G141" s="5">
        <v>30.6</v>
      </c>
      <c r="I141" t="s">
        <v>129</v>
      </c>
      <c r="J141" s="10">
        <v>75.5</v>
      </c>
    </row>
    <row r="142" spans="1:10" ht="12.75">
      <c r="A142" t="s">
        <v>96</v>
      </c>
      <c r="C142" s="10">
        <v>21</v>
      </c>
      <c r="G142" s="7">
        <f>SUM(G138:G141)</f>
        <v>193.70000000000002</v>
      </c>
      <c r="I142" t="s">
        <v>130</v>
      </c>
      <c r="J142" s="10">
        <v>58.6</v>
      </c>
    </row>
    <row r="143" spans="3:10" ht="12.75">
      <c r="C143" s="11">
        <f>SUM(C138:C142)</f>
        <v>264.7</v>
      </c>
      <c r="J143" s="11">
        <f>SUM(J138:J142)</f>
        <v>263.5</v>
      </c>
    </row>
    <row r="144" ht="12.75">
      <c r="C144" s="10"/>
    </row>
    <row r="145" spans="1:3" ht="12.75">
      <c r="A145" s="1" t="s">
        <v>25</v>
      </c>
      <c r="C145" s="10"/>
    </row>
    <row r="146" spans="1:10" ht="12.75">
      <c r="A146" t="s">
        <v>97</v>
      </c>
      <c r="C146" s="10">
        <v>51.7</v>
      </c>
      <c r="E146" t="s">
        <v>48</v>
      </c>
      <c r="G146" s="5">
        <v>69.7</v>
      </c>
      <c r="I146" t="s">
        <v>131</v>
      </c>
      <c r="J146" s="10">
        <v>70.1</v>
      </c>
    </row>
    <row r="147" spans="1:10" ht="12.75">
      <c r="A147" t="s">
        <v>98</v>
      </c>
      <c r="C147" s="10">
        <v>37.9</v>
      </c>
      <c r="E147" t="s">
        <v>49</v>
      </c>
      <c r="G147" s="5">
        <v>66.7</v>
      </c>
      <c r="I147" t="s">
        <v>132</v>
      </c>
      <c r="J147" s="10">
        <v>63.8</v>
      </c>
    </row>
    <row r="148" spans="1:10" ht="12.75">
      <c r="A148" t="s">
        <v>99</v>
      </c>
      <c r="C148" s="10">
        <v>47.5</v>
      </c>
      <c r="E148" t="s">
        <v>50</v>
      </c>
      <c r="G148" s="5">
        <v>48.1</v>
      </c>
      <c r="I148" t="s">
        <v>133</v>
      </c>
      <c r="J148" s="10">
        <v>61.7</v>
      </c>
    </row>
    <row r="149" spans="1:10" ht="12.75">
      <c r="A149" t="s">
        <v>51</v>
      </c>
      <c r="C149" s="10">
        <v>68.8</v>
      </c>
      <c r="E149" t="s">
        <v>51</v>
      </c>
      <c r="G149" s="5">
        <v>73.4</v>
      </c>
      <c r="I149" t="s">
        <v>134</v>
      </c>
      <c r="J149" s="10">
        <v>58.4</v>
      </c>
    </row>
    <row r="150" spans="3:10" ht="12.75">
      <c r="C150" s="10"/>
      <c r="E150" t="s">
        <v>52</v>
      </c>
      <c r="G150" s="5">
        <v>36.2</v>
      </c>
      <c r="I150" t="s">
        <v>135</v>
      </c>
      <c r="J150" s="10">
        <v>72.8</v>
      </c>
    </row>
    <row r="151" spans="3:10" ht="12.75">
      <c r="C151" s="11">
        <f>SUM(C146:C150)</f>
        <v>205.89999999999998</v>
      </c>
      <c r="G151" s="7">
        <f>SUM(G146:G150)</f>
        <v>294.09999999999997</v>
      </c>
      <c r="J151" s="11">
        <f>SUM(J146:J150)</f>
        <v>326.79999999999995</v>
      </c>
    </row>
    <row r="152" ht="12.75">
      <c r="C152" s="10"/>
    </row>
    <row r="153" spans="1:3" ht="12.75">
      <c r="A153" s="1" t="s">
        <v>26</v>
      </c>
      <c r="C153" s="10"/>
    </row>
    <row r="154" spans="1:10" ht="12.75">
      <c r="A154" t="s">
        <v>100</v>
      </c>
      <c r="C154" s="10">
        <v>68.9</v>
      </c>
      <c r="J154" s="10" t="s">
        <v>27</v>
      </c>
    </row>
    <row r="155" spans="1:10" ht="12.75">
      <c r="A155" t="s">
        <v>104</v>
      </c>
      <c r="C155" s="10">
        <v>69.4</v>
      </c>
      <c r="J155" s="10" t="s">
        <v>27</v>
      </c>
    </row>
    <row r="156" spans="1:10" ht="12.75">
      <c r="A156" t="s">
        <v>101</v>
      </c>
      <c r="C156" s="10">
        <v>61.8</v>
      </c>
      <c r="J156" s="10" t="s">
        <v>27</v>
      </c>
    </row>
    <row r="157" spans="1:10" ht="12.75">
      <c r="A157" t="s">
        <v>102</v>
      </c>
      <c r="C157" s="10">
        <v>47.4</v>
      </c>
      <c r="J157" s="10" t="s">
        <v>27</v>
      </c>
    </row>
    <row r="158" spans="1:10" ht="12.75">
      <c r="A158" t="s">
        <v>103</v>
      </c>
      <c r="C158" s="10">
        <v>46.6</v>
      </c>
      <c r="J158" s="10" t="s">
        <v>27</v>
      </c>
    </row>
    <row r="159" spans="3:10" ht="12.75">
      <c r="C159" s="11">
        <f>SUM(C154:C158)</f>
        <v>294.1</v>
      </c>
      <c r="J159" s="11" t="s">
        <v>27</v>
      </c>
    </row>
    <row r="160" ht="12.75">
      <c r="C160" s="10"/>
    </row>
    <row r="161" ht="12.75">
      <c r="C161" s="10"/>
    </row>
    <row r="162" spans="3:7" ht="12.75">
      <c r="C162" s="10"/>
      <c r="G162" s="10"/>
    </row>
    <row r="163" spans="3:7" ht="12.75">
      <c r="C163" s="5"/>
      <c r="G163" s="10"/>
    </row>
    <row r="164" spans="3:7" ht="12.75">
      <c r="C164" s="5"/>
      <c r="G164" s="10"/>
    </row>
    <row r="165" spans="3:7" ht="12.75">
      <c r="C165" s="10"/>
      <c r="G165" s="10"/>
    </row>
    <row r="166" spans="3:7" ht="12.75">
      <c r="C166" s="10"/>
      <c r="G166" s="10"/>
    </row>
    <row r="167" spans="3:7" ht="12.75">
      <c r="C167" s="11"/>
      <c r="G167" s="11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Ruhstorfer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 Ruhstorfer</dc:creator>
  <cp:keywords/>
  <dc:description/>
  <cp:lastModifiedBy>Willi Ruhstorfer</cp:lastModifiedBy>
  <cp:lastPrinted>2006-03-11T22:40:45Z</cp:lastPrinted>
  <dcterms:created xsi:type="dcterms:W3CDTF">2006-01-22T22:52:37Z</dcterms:created>
  <dcterms:modified xsi:type="dcterms:W3CDTF">2006-03-11T22:41:05Z</dcterms:modified>
  <cp:category/>
  <cp:version/>
  <cp:contentType/>
  <cp:contentStatus/>
</cp:coreProperties>
</file>